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0695" yWindow="-360" windowWidth="12585" windowHeight="7260" tabRatio="512"/>
  </bookViews>
  <sheets>
    <sheet name="Table27" sheetId="1" r:id="rId1"/>
  </sheets>
  <definedNames>
    <definedName name="_xlnm.Print_Area" localSheetId="0">Table27!$A$1:$F$14</definedName>
  </definedNames>
  <calcPr calcId="145621"/>
</workbook>
</file>

<file path=xl/calcChain.xml><?xml version="1.0" encoding="utf-8"?>
<calcChain xmlns="http://schemas.openxmlformats.org/spreadsheetml/2006/main">
  <c r="C6" i="1" l="1"/>
  <c r="B10" i="1" l="1"/>
  <c r="B7" i="1"/>
  <c r="D8" i="1"/>
  <c r="B8" i="1" s="1"/>
  <c r="D9" i="1"/>
  <c r="B9" i="1" s="1"/>
  <c r="D10" i="1"/>
  <c r="D11" i="1"/>
  <c r="B11" i="1" s="1"/>
  <c r="D7" i="1"/>
  <c r="D6" i="1"/>
  <c r="B6" i="1" s="1"/>
  <c r="F6" i="1"/>
  <c r="E6" i="1"/>
</calcChain>
</file>

<file path=xl/sharedStrings.xml><?xml version="1.0" encoding="utf-8"?>
<sst xmlns="http://schemas.openxmlformats.org/spreadsheetml/2006/main" count="18" uniqueCount="17">
  <si>
    <t xml:space="preserve"> </t>
  </si>
  <si>
    <t>White non-Hispanic</t>
  </si>
  <si>
    <t>Hispanic or Latino</t>
  </si>
  <si>
    <t>Black or African American</t>
  </si>
  <si>
    <t>American Indian or Alaska Native</t>
  </si>
  <si>
    <t>Asian or Pacific Islander</t>
  </si>
  <si>
    <t>TABLE 27</t>
  </si>
  <si>
    <t xml:space="preserve">
</t>
  </si>
  <si>
    <t>15-19 years</t>
  </si>
  <si>
    <t>10-14 years</t>
  </si>
  <si>
    <t xml:space="preserve">18-19 years </t>
  </si>
  <si>
    <t>15-17 years</t>
  </si>
  <si>
    <t>All groups</t>
  </si>
  <si>
    <t>All 10-19 years</t>
  </si>
  <si>
    <t>POPULATION OF FEMALES 10-19 YEARS BY RACE/ETHNICITY, ARIZONA, 2015</t>
  </si>
  <si>
    <t xml:space="preserve">Note:  Population denominator tables can be found:    
   </t>
  </si>
  <si>
    <t>http://www.azdhs.gov/plan/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</si>
</sst>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%"/>
  </numFmts>
  <fonts count="11" x14ac:knownFonts="1">
    <font>
      <sz val="10"/>
      <name val="Arial"/>
    </font>
    <font>
      <b/>
      <sz val="9"/>
      <name val="Verdana"/>
      <family val="2"/>
    </font>
    <font>
      <sz val="9"/>
      <name val="Verdana"/>
      <family val="2"/>
    </font>
    <font>
      <b/>
      <sz val="8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Verdana"/>
      <family val="2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35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thin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thin">
        <color indexed="64"/>
      </bottom>
      <diagonal/>
    </border>
    <border>
      <left style="hair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/>
      <right style="hair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64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 style="hair">
        <color indexed="8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hair">
        <color indexed="8"/>
      </bottom>
      <diagonal/>
    </border>
    <border>
      <left style="thin">
        <color indexed="64"/>
      </left>
      <right style="hair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3" fontId="2" fillId="0" borderId="1" applyFill="0" applyProtection="0">
      <alignment horizontal="left" vertical="center" wrapText="1"/>
    </xf>
    <xf numFmtId="0" fontId="9" fillId="0" borderId="0" applyNumberFormat="0" applyFill="0" applyBorder="0" applyAlignment="0" applyProtection="0"/>
  </cellStyleXfs>
  <cellXfs count="49">
    <xf numFmtId="0" fontId="0" fillId="0" borderId="0" xfId="0"/>
    <xf numFmtId="4" fontId="3" fillId="0" borderId="2" xfId="0" applyNumberFormat="1" applyFont="1" applyBorder="1" applyAlignment="1">
      <alignment horizontal="left" vertical="center" wrapText="1"/>
    </xf>
    <xf numFmtId="4" fontId="3" fillId="0" borderId="3" xfId="0" applyNumberFormat="1" applyFont="1" applyBorder="1" applyAlignment="1">
      <alignment horizontal="left" vertical="center" wrapText="1"/>
    </xf>
    <xf numFmtId="4" fontId="3" fillId="0" borderId="4" xfId="0" applyNumberFormat="1" applyFont="1" applyBorder="1" applyAlignment="1">
      <alignment horizontal="left" vertical="center" wrapText="1"/>
    </xf>
    <xf numFmtId="4" fontId="3" fillId="0" borderId="5" xfId="0" applyNumberFormat="1" applyFont="1" applyBorder="1" applyAlignment="1">
      <alignment horizontal="left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4" fontId="3" fillId="2" borderId="7" xfId="0" applyNumberFormat="1" applyFont="1" applyFill="1" applyBorder="1" applyAlignment="1">
      <alignment horizontal="center" vertical="center" wrapText="1"/>
    </xf>
    <xf numFmtId="4" fontId="3" fillId="2" borderId="8" xfId="0" applyNumberFormat="1" applyFont="1" applyFill="1" applyBorder="1" applyAlignment="1">
      <alignment horizontal="center" vertical="center" wrapText="1"/>
    </xf>
    <xf numFmtId="3" fontId="6" fillId="0" borderId="0" xfId="0" applyNumberFormat="1" applyFont="1"/>
    <xf numFmtId="0" fontId="6" fillId="0" borderId="0" xfId="0" applyFont="1"/>
    <xf numFmtId="164" fontId="6" fillId="0" borderId="0" xfId="0" applyNumberFormat="1" applyFont="1"/>
    <xf numFmtId="0" fontId="6" fillId="0" borderId="0" xfId="0" applyFont="1" applyAlignment="1">
      <alignment horizontal="center"/>
    </xf>
    <xf numFmtId="4" fontId="7" fillId="0" borderId="0" xfId="0" applyNumberFormat="1" applyFont="1" applyBorder="1" applyAlignment="1">
      <alignment horizontal="left" vertical="center" wrapText="1"/>
    </xf>
    <xf numFmtId="164" fontId="6" fillId="0" borderId="0" xfId="1" applyNumberFormat="1" applyFont="1" applyBorder="1" applyAlignment="1">
      <alignment horizontal="right" vertical="center" wrapText="1"/>
    </xf>
    <xf numFmtId="164" fontId="6" fillId="0" borderId="0" xfId="0" applyNumberFormat="1" applyFont="1" applyBorder="1"/>
    <xf numFmtId="3" fontId="8" fillId="0" borderId="9" xfId="0" applyNumberFormat="1" applyFont="1" applyBorder="1" applyAlignment="1">
      <alignment horizontal="right" vertical="center"/>
    </xf>
    <xf numFmtId="3" fontId="8" fillId="0" borderId="10" xfId="0" applyNumberFormat="1" applyFont="1" applyBorder="1" applyAlignment="1">
      <alignment horizontal="right" vertical="center"/>
    </xf>
    <xf numFmtId="3" fontId="8" fillId="0" borderId="11" xfId="0" applyNumberFormat="1" applyFont="1" applyBorder="1" applyAlignment="1">
      <alignment horizontal="right" vertical="center"/>
    </xf>
    <xf numFmtId="3" fontId="8" fillId="0" borderId="12" xfId="0" applyNumberFormat="1" applyFont="1" applyBorder="1" applyAlignment="1">
      <alignment horizontal="right" vertical="center"/>
    </xf>
    <xf numFmtId="3" fontId="8" fillId="0" borderId="13" xfId="0" applyNumberFormat="1" applyFont="1" applyBorder="1" applyAlignment="1">
      <alignment horizontal="right" vertical="center"/>
    </xf>
    <xf numFmtId="3" fontId="8" fillId="0" borderId="14" xfId="0" applyNumberFormat="1" applyFont="1" applyBorder="1" applyAlignment="1">
      <alignment horizontal="right" vertical="center"/>
    </xf>
    <xf numFmtId="3" fontId="8" fillId="0" borderId="15" xfId="0" applyNumberFormat="1" applyFont="1" applyBorder="1" applyAlignment="1">
      <alignment horizontal="right" vertical="center"/>
    </xf>
    <xf numFmtId="3" fontId="8" fillId="0" borderId="16" xfId="0" applyNumberFormat="1" applyFont="1" applyBorder="1" applyAlignment="1">
      <alignment horizontal="right" vertical="center"/>
    </xf>
    <xf numFmtId="3" fontId="8" fillId="0" borderId="17" xfId="0" applyNumberFormat="1" applyFont="1" applyBorder="1" applyAlignment="1">
      <alignment horizontal="right" vertical="center"/>
    </xf>
    <xf numFmtId="3" fontId="8" fillId="0" borderId="22" xfId="0" applyNumberFormat="1" applyFont="1" applyBorder="1" applyAlignment="1">
      <alignment horizontal="right" vertical="center"/>
    </xf>
    <xf numFmtId="3" fontId="8" fillId="0" borderId="23" xfId="0" applyNumberFormat="1" applyFont="1" applyBorder="1" applyAlignment="1">
      <alignment horizontal="right" vertical="center"/>
    </xf>
    <xf numFmtId="3" fontId="8" fillId="0" borderId="18" xfId="0" applyNumberFormat="1" applyFont="1" applyBorder="1" applyAlignment="1">
      <alignment horizontal="right" vertical="center"/>
    </xf>
    <xf numFmtId="3" fontId="8" fillId="0" borderId="19" xfId="0" applyNumberFormat="1" applyFont="1" applyBorder="1" applyAlignment="1">
      <alignment horizontal="right" vertical="center"/>
    </xf>
    <xf numFmtId="3" fontId="8" fillId="0" borderId="20" xfId="0" applyNumberFormat="1" applyFont="1" applyBorder="1" applyAlignment="1">
      <alignment horizontal="right" vertical="center"/>
    </xf>
    <xf numFmtId="3" fontId="8" fillId="0" borderId="21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3" fontId="8" fillId="0" borderId="30" xfId="0" applyNumberFormat="1" applyFont="1" applyBorder="1" applyAlignment="1">
      <alignment horizontal="right" vertical="center"/>
    </xf>
    <xf numFmtId="3" fontId="8" fillId="0" borderId="31" xfId="0" applyNumberFormat="1" applyFont="1" applyBorder="1" applyAlignment="1">
      <alignment horizontal="right" vertical="center"/>
    </xf>
    <xf numFmtId="3" fontId="8" fillId="0" borderId="32" xfId="0" applyNumberFormat="1" applyFont="1" applyBorder="1" applyAlignment="1">
      <alignment horizontal="right" vertical="center"/>
    </xf>
    <xf numFmtId="3" fontId="8" fillId="0" borderId="33" xfId="0" applyNumberFormat="1" applyFont="1" applyBorder="1" applyAlignment="1">
      <alignment horizontal="right" vertical="center"/>
    </xf>
    <xf numFmtId="3" fontId="8" fillId="0" borderId="34" xfId="0" applyNumberFormat="1" applyFont="1" applyBorder="1" applyAlignment="1">
      <alignment horizontal="right" vertical="center"/>
    </xf>
    <xf numFmtId="0" fontId="0" fillId="0" borderId="0" xfId="0" applyAlignment="1">
      <alignment horizontal="left" vertical="center" indent="1"/>
    </xf>
    <xf numFmtId="0" fontId="5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4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4" fontId="3" fillId="2" borderId="24" xfId="0" applyNumberFormat="1" applyFont="1" applyFill="1" applyBorder="1" applyAlignment="1">
      <alignment horizontal="center" vertical="center" wrapText="1"/>
    </xf>
    <xf numFmtId="4" fontId="3" fillId="2" borderId="25" xfId="0" applyNumberFormat="1" applyFont="1" applyFill="1" applyBorder="1" applyAlignment="1">
      <alignment horizontal="center" vertical="center" wrapText="1"/>
    </xf>
    <xf numFmtId="4" fontId="3" fillId="2" borderId="26" xfId="0" applyNumberFormat="1" applyFont="1" applyFill="1" applyBorder="1" applyAlignment="1">
      <alignment horizontal="center" vertical="center" wrapText="1"/>
    </xf>
    <xf numFmtId="4" fontId="3" fillId="2" borderId="27" xfId="0" applyNumberFormat="1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4" fontId="2" fillId="2" borderId="29" xfId="0" applyNumberFormat="1" applyFont="1" applyFill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4" fontId="1" fillId="0" borderId="0" xfId="0" applyNumberFormat="1" applyFont="1" applyBorder="1" applyAlignment="1">
      <alignment horizontal="center" vertical="center" wrapText="1"/>
    </xf>
  </cellXfs>
  <cellStyles count="3">
    <cellStyle name="Hyperlink" xfId="2" builtinId="8"/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azdhs.gov/pla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4"/>
  <sheetViews>
    <sheetView tabSelected="1" zoomScale="90" zoomScaleNormal="90" workbookViewId="0">
      <selection sqref="A1:F14"/>
    </sheetView>
  </sheetViews>
  <sheetFormatPr defaultRowHeight="12.75" x14ac:dyDescent="0.2"/>
  <cols>
    <col min="1" max="1" width="36.7109375" customWidth="1"/>
    <col min="2" max="6" width="15.7109375" customWidth="1"/>
  </cols>
  <sheetData>
    <row r="1" spans="1:8" ht="12.75" customHeight="1" x14ac:dyDescent="0.2">
      <c r="A1" s="39" t="s">
        <v>6</v>
      </c>
      <c r="B1" s="39"/>
      <c r="C1" s="39"/>
      <c r="D1" s="39"/>
      <c r="E1" s="39"/>
      <c r="F1" s="39"/>
    </row>
    <row r="2" spans="1:8" ht="12.75" customHeight="1" x14ac:dyDescent="0.2">
      <c r="A2" s="40" t="s">
        <v>14</v>
      </c>
      <c r="B2" s="39"/>
      <c r="C2" s="39"/>
      <c r="D2" s="39"/>
      <c r="E2" s="39"/>
      <c r="F2" s="39"/>
    </row>
    <row r="3" spans="1:8" ht="6" customHeight="1" x14ac:dyDescent="0.2">
      <c r="A3" s="48" t="s">
        <v>7</v>
      </c>
      <c r="B3" s="48"/>
      <c r="C3" s="48"/>
      <c r="D3" s="48"/>
      <c r="E3" s="48"/>
      <c r="F3" s="48"/>
    </row>
    <row r="4" spans="1:8" ht="21" customHeight="1" x14ac:dyDescent="0.2">
      <c r="A4" s="46" t="s">
        <v>0</v>
      </c>
      <c r="B4" s="44" t="s">
        <v>13</v>
      </c>
      <c r="C4" s="44" t="s">
        <v>9</v>
      </c>
      <c r="D4" s="41" t="s">
        <v>8</v>
      </c>
      <c r="E4" s="42"/>
      <c r="F4" s="43"/>
    </row>
    <row r="5" spans="1:8" ht="21" customHeight="1" x14ac:dyDescent="0.2">
      <c r="A5" s="47"/>
      <c r="B5" s="45"/>
      <c r="C5" s="45"/>
      <c r="D5" s="5" t="s">
        <v>8</v>
      </c>
      <c r="E5" s="6" t="s">
        <v>11</v>
      </c>
      <c r="F5" s="7" t="s">
        <v>10</v>
      </c>
    </row>
    <row r="6" spans="1:8" ht="33" customHeight="1" x14ac:dyDescent="0.2">
      <c r="A6" s="4" t="s">
        <v>12</v>
      </c>
      <c r="B6" s="24">
        <f>SUM(C6:D6)</f>
        <v>447465</v>
      </c>
      <c r="C6" s="26">
        <f>SUM(C7:C11)</f>
        <v>225303</v>
      </c>
      <c r="D6" s="23">
        <f>SUM(E6:F6)</f>
        <v>222162</v>
      </c>
      <c r="E6" s="21">
        <f>SUM(E7:E11)</f>
        <v>133685</v>
      </c>
      <c r="F6" s="22">
        <f>SUM(F7:F11)</f>
        <v>88477</v>
      </c>
      <c r="G6" s="8"/>
    </row>
    <row r="7" spans="1:8" ht="33" customHeight="1" x14ac:dyDescent="0.2">
      <c r="A7" s="1" t="s">
        <v>1</v>
      </c>
      <c r="B7" s="34">
        <f>SUM(C7:D7)</f>
        <v>193599</v>
      </c>
      <c r="C7" s="27">
        <v>96035</v>
      </c>
      <c r="D7" s="31">
        <f>SUM(E7:F7)</f>
        <v>97564</v>
      </c>
      <c r="E7" s="19">
        <v>58663</v>
      </c>
      <c r="F7" s="20">
        <v>38901</v>
      </c>
      <c r="G7" s="8"/>
    </row>
    <row r="8" spans="1:8" ht="33" customHeight="1" x14ac:dyDescent="0.2">
      <c r="A8" s="2" t="s">
        <v>2</v>
      </c>
      <c r="B8" s="25">
        <f t="shared" ref="B8:B11" si="0">SUM(C8:D8)</f>
        <v>191729</v>
      </c>
      <c r="C8" s="28">
        <v>98232</v>
      </c>
      <c r="D8" s="32">
        <f t="shared" ref="D8:D11" si="1">SUM(E8:F8)</f>
        <v>93497</v>
      </c>
      <c r="E8" s="15">
        <v>56515</v>
      </c>
      <c r="F8" s="16">
        <v>36982</v>
      </c>
      <c r="G8" s="8"/>
    </row>
    <row r="9" spans="1:8" ht="33" customHeight="1" x14ac:dyDescent="0.2">
      <c r="A9" s="2" t="s">
        <v>3</v>
      </c>
      <c r="B9" s="25">
        <f t="shared" si="0"/>
        <v>24129</v>
      </c>
      <c r="C9" s="28">
        <v>11960</v>
      </c>
      <c r="D9" s="32">
        <f t="shared" si="1"/>
        <v>12169</v>
      </c>
      <c r="E9" s="15">
        <v>7254</v>
      </c>
      <c r="F9" s="16">
        <v>4915</v>
      </c>
      <c r="G9" s="8"/>
    </row>
    <row r="10" spans="1:8" ht="33" customHeight="1" x14ac:dyDescent="0.2">
      <c r="A10" s="2" t="s">
        <v>4</v>
      </c>
      <c r="B10" s="25">
        <f t="shared" si="0"/>
        <v>23381</v>
      </c>
      <c r="C10" s="28">
        <v>11646</v>
      </c>
      <c r="D10" s="32">
        <f t="shared" si="1"/>
        <v>11735</v>
      </c>
      <c r="E10" s="15">
        <v>7077</v>
      </c>
      <c r="F10" s="16">
        <v>4658</v>
      </c>
      <c r="G10" s="8"/>
    </row>
    <row r="11" spans="1:8" ht="33" customHeight="1" x14ac:dyDescent="0.2">
      <c r="A11" s="3" t="s">
        <v>5</v>
      </c>
      <c r="B11" s="35">
        <f t="shared" si="0"/>
        <v>14627</v>
      </c>
      <c r="C11" s="29">
        <v>7430</v>
      </c>
      <c r="D11" s="33">
        <f t="shared" si="1"/>
        <v>7197</v>
      </c>
      <c r="E11" s="17">
        <v>4176</v>
      </c>
      <c r="F11" s="18">
        <v>3021</v>
      </c>
      <c r="G11" s="8"/>
    </row>
    <row r="12" spans="1:8" ht="4.5" customHeight="1" x14ac:dyDescent="0.2"/>
    <row r="13" spans="1:8" ht="11.25" customHeight="1" x14ac:dyDescent="0.2">
      <c r="A13" s="37" t="s">
        <v>15</v>
      </c>
      <c r="B13" s="38"/>
      <c r="C13" s="38"/>
      <c r="D13" s="38"/>
      <c r="E13" s="38"/>
      <c r="F13" s="38"/>
      <c r="G13" s="36"/>
      <c r="H13" s="36"/>
    </row>
    <row r="14" spans="1:8" ht="11.25" customHeight="1" x14ac:dyDescent="0.2">
      <c r="A14" s="30" t="s">
        <v>16</v>
      </c>
    </row>
    <row r="15" spans="1:8" x14ac:dyDescent="0.2">
      <c r="B15" s="10"/>
    </row>
    <row r="16" spans="1:8" x14ac:dyDescent="0.2">
      <c r="B16" s="8"/>
    </row>
    <row r="18" spans="1:3" x14ac:dyDescent="0.2">
      <c r="B18" s="11"/>
      <c r="C18" s="11"/>
    </row>
    <row r="19" spans="1:3" x14ac:dyDescent="0.2">
      <c r="B19" s="9"/>
    </row>
    <row r="20" spans="1:3" x14ac:dyDescent="0.2">
      <c r="A20" s="12"/>
      <c r="B20" s="9"/>
      <c r="C20" s="13"/>
    </row>
    <row r="21" spans="1:3" x14ac:dyDescent="0.2">
      <c r="A21" s="12"/>
      <c r="B21" s="9"/>
      <c r="C21" s="13"/>
    </row>
    <row r="22" spans="1:3" x14ac:dyDescent="0.2">
      <c r="A22" s="12"/>
      <c r="B22" s="9"/>
      <c r="C22" s="13"/>
    </row>
    <row r="23" spans="1:3" x14ac:dyDescent="0.2">
      <c r="A23" s="12"/>
      <c r="B23" s="9"/>
      <c r="C23" s="13"/>
    </row>
    <row r="24" spans="1:3" x14ac:dyDescent="0.2">
      <c r="A24" s="12"/>
      <c r="B24" s="9"/>
      <c r="C24" s="13"/>
    </row>
    <row r="25" spans="1:3" x14ac:dyDescent="0.2">
      <c r="B25" s="9"/>
      <c r="C25" s="14"/>
    </row>
    <row r="27" spans="1:3" x14ac:dyDescent="0.2">
      <c r="B27" s="11"/>
      <c r="C27" s="11"/>
    </row>
    <row r="28" spans="1:3" x14ac:dyDescent="0.2">
      <c r="B28" s="9"/>
    </row>
    <row r="29" spans="1:3" x14ac:dyDescent="0.2">
      <c r="A29" s="12"/>
      <c r="B29" s="9"/>
      <c r="C29" s="10"/>
    </row>
    <row r="30" spans="1:3" x14ac:dyDescent="0.2">
      <c r="A30" s="12"/>
      <c r="B30" s="9"/>
      <c r="C30" s="10"/>
    </row>
    <row r="31" spans="1:3" x14ac:dyDescent="0.2">
      <c r="A31" s="12"/>
      <c r="B31" s="9"/>
      <c r="C31" s="10"/>
    </row>
    <row r="32" spans="1:3" x14ac:dyDescent="0.2">
      <c r="A32" s="12"/>
      <c r="B32" s="9"/>
      <c r="C32" s="10"/>
    </row>
    <row r="33" spans="1:3" x14ac:dyDescent="0.2">
      <c r="A33" s="12"/>
      <c r="B33" s="9"/>
      <c r="C33" s="10"/>
    </row>
    <row r="34" spans="1:3" x14ac:dyDescent="0.2">
      <c r="B34" s="9"/>
      <c r="C34" s="10"/>
    </row>
  </sheetData>
  <mergeCells count="8">
    <mergeCell ref="A1:F1"/>
    <mergeCell ref="A2:F2"/>
    <mergeCell ref="D4:F4"/>
    <mergeCell ref="B4:B5"/>
    <mergeCell ref="C4:C5"/>
    <mergeCell ref="A4:A5"/>
    <mergeCell ref="A3:F3"/>
    <mergeCell ref="A13:F13"/>
  </mergeCells>
  <phoneticPr fontId="0" type="noConversion"/>
  <hyperlinks>
    <hyperlink ref="A14" r:id="rId1"/>
  </hyperlinks>
  <printOptions horizontalCentered="1"/>
  <pageMargins left="0.75" right="0.75" top="1" bottom="0.25" header="0" footer="0"/>
  <pageSetup firstPageNumber="0" fitToWidth="0" fitToHeight="0" orientation="landscape" r:id="rId2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Table27</vt:lpstr>
      <vt:lpstr>Table27!Print_Area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2016-05-16T17:43:05Z</cp:lastPrinted>
  <dcterms:created xsi:type="dcterms:W3CDTF">2015-07-06T19:17:16Z</dcterms:created>
  <dcterms:modified xsi:type="dcterms:W3CDTF">2016-05-16T17:43:09Z</dcterms:modified>
</cp:coreProperties>
</file>